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6820" sheetId="1" r:id="rId1"/>
  </sheets>
  <definedNames>
    <definedName name="Print_Area" localSheetId="0">'6820'!$A$1:$L$44</definedName>
  </definedNames>
  <calcPr fullPrecision="1" calcMode="auto" calcId="125725"/>
</workbook>
</file>

<file path=xl/sharedStrings.xml><?xml version="1.0" encoding="utf-8"?>
<sst xmlns="http://schemas.openxmlformats.org/spreadsheetml/2006/main" uniqueCount="63">
  <si>
    <t>本    月
實徵淨額</t>
  </si>
  <si>
    <t>總　　　　計</t>
  </si>
  <si>
    <t xml:space="preserve">  稅   目   別 </t>
  </si>
  <si>
    <t>A</t>
  </si>
  <si>
    <t>B</t>
  </si>
  <si>
    <t>C</t>
  </si>
  <si>
    <t>D</t>
  </si>
  <si>
    <t>E</t>
  </si>
  <si>
    <t>F</t>
  </si>
  <si>
    <t>115年 7月</t>
  </si>
  <si>
    <t>2.115年度中央政府總預算案尚未三讀通過，暫以預算案數列計，並依各稅目特性及近年趨勢拆計本月分配預算數。</t>
  </si>
  <si>
    <t>說明：</t>
  </si>
  <si>
    <t>較上年同月
增減數</t>
  </si>
  <si>
    <t>較上年同月
增減率</t>
  </si>
  <si>
    <t>本年度累計
實徵淨額</t>
  </si>
  <si>
    <t>較上年同期
增減數</t>
  </si>
  <si>
    <t>較上年同期
增減率</t>
  </si>
  <si>
    <t>占本年度
預算數比率</t>
  </si>
  <si>
    <t>占累計分配
預算數比率</t>
  </si>
  <si>
    <t>占本月分配
預算數比率</t>
  </si>
  <si>
    <t>本年度
預算數</t>
  </si>
  <si>
    <t xml:space="preserve">  單位：新臺幣百萬元；％</t>
  </si>
  <si>
    <t>表1、全國賦稅實徵淨額統計表(初步統計)</t>
  </si>
  <si>
    <t>1.遺產及贈與稅實物抵繳金額7月份計</t>
  </si>
  <si>
    <t>百萬元，累計1-7月實物抵繳金額共為</t>
  </si>
  <si>
    <t>百萬元。</t>
  </si>
  <si>
    <t>　關　　稅</t>
  </si>
  <si>
    <t>　所 得 稅</t>
  </si>
  <si>
    <t>　　營利事業所得稅</t>
  </si>
  <si>
    <t>　　綜合所得稅</t>
  </si>
  <si>
    <t>　遺產及贈與稅</t>
  </si>
  <si>
    <t>　　遺產稅</t>
  </si>
  <si>
    <t>　　　遺產稅(未指定用途)</t>
  </si>
  <si>
    <t>　　　遺產稅(撥入長照基金)</t>
  </si>
  <si>
    <t>　　贈與稅</t>
  </si>
  <si>
    <t>　　　贈與稅(未指定用途)</t>
  </si>
  <si>
    <t>　　　贈與稅(撥入長照基金)</t>
  </si>
  <si>
    <t>　貨 物 稅</t>
  </si>
  <si>
    <t>　證券交易稅</t>
  </si>
  <si>
    <t>　期貨交易稅</t>
  </si>
  <si>
    <t>　菸酒稅</t>
  </si>
  <si>
    <t>　　菸酒稅(未指定用途)</t>
  </si>
  <si>
    <t>　　菸酒稅(撥入長照基金)</t>
  </si>
  <si>
    <t>　特種貨物及勞務稅</t>
  </si>
  <si>
    <t>　營 業 稅</t>
  </si>
  <si>
    <t>　　營業稅(未指定用途)</t>
  </si>
  <si>
    <t>　　金融業營業稅(撥入金融業特別準備金)(2)</t>
  </si>
  <si>
    <t xml:space="preserve">      --</t>
  </si>
  <si>
    <t xml:space="preserve">       --</t>
  </si>
  <si>
    <t>　土 地 稅</t>
  </si>
  <si>
    <t>　　地價稅</t>
  </si>
  <si>
    <t>　　土地增值稅</t>
  </si>
  <si>
    <t>　房 屋 稅</t>
  </si>
  <si>
    <t>　使用牌照稅</t>
  </si>
  <si>
    <t>　契　　稅</t>
  </si>
  <si>
    <t>　印 花 稅</t>
  </si>
  <si>
    <t>　娛 樂 稅</t>
  </si>
  <si>
    <t>　特別及臨時稅課</t>
  </si>
  <si>
    <t>　教 育 捐</t>
  </si>
  <si>
    <t>　健康福利捐</t>
  </si>
  <si>
    <t>　房地合一課徵所得稅</t>
  </si>
  <si>
    <t>　　營利事業</t>
  </si>
  <si>
    <t>　　個人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</si>
</sst>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_ "/>
    <numFmt numFmtId="173" formatCode="0.000000"/>
    <numFmt numFmtId="174" formatCode="0.00000"/>
    <numFmt numFmtId="175" formatCode="0.0000"/>
    <numFmt numFmtId="176" formatCode="0.000"/>
    <numFmt numFmtId="177" formatCode="0.0"/>
    <numFmt numFmtId="178" formatCode="#,##0.0_ "/>
    <numFmt numFmtId="179" formatCode="#,###,###,##0 "/>
    <numFmt numFmtId="180" formatCode="###,###,###,##0 "/>
    <numFmt numFmtId="181" formatCode="##,###,###,##0 "/>
    <numFmt numFmtId="182" formatCode="##,##0.0 "/>
    <numFmt numFmtId="183" formatCode="##,##0.0  ;&quot;--&quot; ;&quot;- &quot; "/>
    <numFmt numFmtId="184" formatCode="##,###,###,##0 ;-##,###,###,##0 ;&quot;-&quot; "/>
    <numFmt numFmtId="185" formatCode="##,##0.0 ;-##,##0.0 ;&quot;-&quot; "/>
    <numFmt numFmtId="186" formatCode="-#,##0.0 "/>
    <numFmt numFmtId="187" formatCode="-#,###,###,##0 "/>
    <numFmt numFmtId="188" formatCode="##,##0.0  ;-##,##0.0  ;&quot;-&quot; "/>
  </numFmts>
  <fonts count="41">
    <font>
      <sz val="12"/>
      <name val="新細明體"/>
      <charset val="136"/>
    </font>
    <font>
      <sz val="9"/>
      <name val="新細明體"/>
      <charset val="136"/>
    </font>
    <font>
      <sz val="14"/>
      <name val="新細明體"/>
      <charset val="136"/>
    </font>
    <font>
      <sz val="14"/>
      <name val="Times New Roman"/>
      <charset val="0"/>
    </font>
    <font>
      <sz val="12"/>
      <name val="新細明體"/>
      <charset val="136"/>
    </font>
    <font>
      <sz val="14"/>
      <name val="標楷體"/>
      <charset val="136"/>
    </font>
    <font>
      <u val="single"/>
      <sz val="9"/>
      <name val="新細明體"/>
      <charset val="136"/>
      <color indexed="12"/>
    </font>
    <font>
      <u val="single"/>
      <sz val="9"/>
      <name val="新細明體"/>
      <charset val="136"/>
      <color indexed="36"/>
    </font>
    <font>
      <sz val="22"/>
      <name val="標楷體"/>
      <charset val="136"/>
    </font>
    <font>
      <sz val="12"/>
      <name val="標楷體"/>
      <charset val="136"/>
    </font>
    <font>
      <sz val="12"/>
      <name val="新細明體"/>
      <charset val="136"/>
      <color indexed="12"/>
    </font>
    <font>
      <sz val="20"/>
      <name val="標楷體"/>
      <charset val="136"/>
    </font>
    <font>
      <sz val="20"/>
      <name val="新細明體"/>
      <charset val="136"/>
    </font>
    <font>
      <sz val="14"/>
      <name val="標楷體"/>
      <charset val="136"/>
      <color indexed="12"/>
    </font>
    <font>
      <sz val="14"/>
      <name val="Times New Roman"/>
      <charset val="0"/>
      <color indexed="12"/>
    </font>
    <font>
      <sz val="14"/>
      <name val="新細明體"/>
      <charset val="136"/>
      <color indexed="12"/>
    </font>
    <font>
      <sz val="10"/>
      <name val="標楷體"/>
      <charset val="136"/>
    </font>
    <font>
      <sz val="10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4"/>
      <name val="Times New Roman"/>
      <charset val="136"/>
    </font>
    <font>
      <sz val="10"/>
      <name val="Times New Roman"/>
      <charset val="136"/>
    </font>
    <font>
      <sz val="14"/>
      <name val="標楷體"/>
      <charset val="0"/>
    </font>
    <font>
      <sz val="12"/>
      <name val="標楷體"/>
      <charset val="0"/>
    </font>
    <font>
      <sz val="12"/>
      <name val="Times New Roman"/>
      <charset val="136"/>
    </font>
    <font>
      <sz val="12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rgb="FCDBC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1" borderId="0" applyAlignment="0" applyNumberFormat="0" applyProtection="0">
      <alignment vertical="center"/>
    </xf>
    <xf xxid="30" numFmtId="0" fontId="19" fillId="17" borderId="0" applyAlignment="0" applyNumberFormat="0" applyProtection="0">
      <alignment vertical="center"/>
    </xf>
    <xf xxid="31" numFmtId="0" fontId="19" fillId="18" borderId="0" applyAlignment="0" applyNumberFormat="0" applyProtection="0">
      <alignment vertical="center"/>
    </xf>
    <xf xxid="32" numFmtId="0" fontId="19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20" fillId="20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4" borderId="0" applyAlignment="0" applyNumberFormat="0" applyProtection="0">
      <alignment vertical="center"/>
    </xf>
    <xf xxid="48" numFmtId="0" fontId="19" fillId="25" borderId="0" applyAlignment="0" applyNumberFormat="0" applyProtection="0">
      <alignment vertical="center"/>
    </xf>
    <xf xxid="49" numFmtId="0" fontId="19" fillId="26" borderId="0" applyAlignment="0" applyNumberFormat="0" applyProtection="0">
      <alignment vertical="center"/>
    </xf>
    <xf xxid="50" numFmtId="0" fontId="19" fillId="27" borderId="0" applyAlignment="0" applyNumberFormat="0" applyProtection="0">
      <alignment vertical="center"/>
    </xf>
    <xf xxid="51" numFmtId="0" fontId="19" fillId="28" borderId="0" applyAlignment="0" applyNumberFormat="0" applyProtection="0">
      <alignment vertical="center"/>
    </xf>
    <xf xxid="52" numFmtId="0" fontId="19" fillId="29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0" borderId="2" applyAlignment="0" applyNumberFormat="0" applyProtection="0">
      <alignment vertical="center"/>
    </xf>
    <xf xxid="59" numFmtId="0" fontId="31" fillId="22" borderId="8" applyAlignment="0" applyNumberFormat="0" applyProtection="0">
      <alignment vertical="center"/>
    </xf>
    <xf xxid="60" numFmtId="0" fontId="32" fillId="31" borderId="9" applyAlignment="0" applyNumberFormat="0" applyProtection="0">
      <alignment vertical="center"/>
    </xf>
    <xf xxid="61" numFmtId="0" fontId="33" fillId="32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172" fontId="2" fillId="2" borderId="0" xfId="0" applyAlignment="1" applyBorder="1" applyFont="1" applyNumberFormat="1" applyFill="1" applyProtection="1"/>
    <xf xxid="66" numFmtId="0" fontId="5" fillId="2" borderId="0" xfId="0" applyAlignment="1" applyBorder="1" applyFont="1" applyNumberFormat="1" applyFill="1" applyProtection="1"/>
    <xf xxid="67" numFmtId="0" fontId="8" fillId="2" borderId="0" xfId="0" applyAlignment="1" applyBorder="1" applyFont="1" applyNumberFormat="1" applyFill="1" applyProtection="1"/>
    <xf xxid="68" numFmtId="0" fontId="9" fillId="2" borderId="0" xfId="0" applyAlignment="1" applyBorder="1" applyFont="1" applyNumberFormat="1" applyFill="1" applyProtection="1">
      <alignment horizontal="center" vertical="center" wrapText="1"/>
    </xf>
    <xf xxid="69" numFmtId="0" fontId="10" fillId="2" borderId="0" xfId="0" applyAlignment="1" applyBorder="1" applyFont="1" applyNumberFormat="1" applyFill="1" applyProtection="1">
      <alignment horizontal="center" wrapText="1"/>
    </xf>
    <xf xxid="70" numFmtId="0" fontId="9" fillId="2" borderId="0" xfId="0" applyAlignment="1" applyBorder="1" applyFont="1" applyNumberFormat="1" applyFill="1" applyProtection="1"/>
    <xf xxid="71" numFmtId="0" fontId="13" fillId="2" borderId="10" xfId="0" applyAlignment="1" applyBorder="1" applyFont="1" applyNumberFormat="1" applyFill="1" applyProtection="1">
      <alignment horizontal="center" wrapText="1"/>
    </xf>
    <xf xxid="72" numFmtId="172" fontId="14" fillId="2" borderId="11" xfId="0" applyAlignment="1" applyBorder="1" applyFont="1" applyNumberFormat="1" applyFill="1" applyProtection="1">
      <alignment horizontal="center" wrapText="1"/>
    </xf>
    <xf xxid="73" numFmtId="0" fontId="15" fillId="2" borderId="11" xfId="0" applyAlignment="1" applyBorder="1" applyFont="1" applyNumberFormat="1" applyFill="1" applyProtection="1">
      <alignment horizontal="center" wrapText="1"/>
    </xf>
    <xf xxid="74" numFmtId="0" fontId="15" fillId="2" borderId="12" xfId="0" applyAlignment="1" applyBorder="1" applyFont="1" applyNumberFormat="1" applyFill="1" applyProtection="1">
      <alignment horizontal="center" wrapText="1"/>
    </xf>
    <xf xxid="75" numFmtId="0" fontId="16" fillId="2" borderId="0" xfId="0" applyAlignment="1" applyBorder="1" applyFont="1" applyNumberFormat="1" applyFill="1" applyProtection="1"/>
    <xf xxid="76" numFmtId="0" fontId="9" fillId="2" borderId="13" xfId="0" applyAlignment="1" applyBorder="1" applyFont="1" applyNumberFormat="1" applyFill="1" applyProtection="1">
      <alignment horizontal="center" vertical="center" wrapText="1"/>
    </xf>
    <xf xxid="77" numFmtId="172" fontId="9" fillId="2" borderId="14" xfId="0" applyAlignment="1" applyBorder="1" applyFont="1" applyNumberFormat="1" applyFill="1" applyProtection="1">
      <alignment horizontal="center" vertical="center" wrapText="1"/>
    </xf>
    <xf xxid="78" numFmtId="0" fontId="9" fillId="2" borderId="14" xfId="0" applyAlignment="1" applyBorder="1" applyFont="1" applyNumberFormat="1" applyFill="1" applyProtection="1">
      <alignment horizontal="center" vertical="center" wrapText="1"/>
    </xf>
    <xf xxid="79" numFmtId="172" fontId="16" fillId="2" borderId="15" xfId="0" applyAlignment="1" applyBorder="1" applyFont="1" applyNumberFormat="1" applyFill="1" applyProtection="1"/>
    <xf xxid="80" numFmtId="0" fontId="16" fillId="2" borderId="15" xfId="0" applyAlignment="1" applyBorder="1" applyFont="1" applyNumberFormat="1" applyFill="1" applyProtection="1">
      <alignment horizontal="right"/>
    </xf>
    <xf xxid="81" numFmtId="0" fontId="3" fillId="2" borderId="0" xfId="0" applyAlignment="1" applyBorder="1" applyFont="1" applyNumberFormat="1" applyFill="1" applyProtection="1"/>
    <xf xxid="82" numFmtId="0" fontId="3" fillId="33" borderId="0" xfId="0" applyAlignment="1" applyBorder="1" applyFont="1" applyNumberFormat="1" applyFill="1" applyProtection="1"/>
    <xf xxid="83" numFmtId="0" fontId="5" fillId="33" borderId="0" xfId="0" applyAlignment="1" applyBorder="1" applyFont="1" applyNumberFormat="1" applyFill="1" applyProtection="1"/>
    <xf xxid="84" numFmtId="172" fontId="3" fillId="2" borderId="16" xfId="0" applyAlignment="1" applyBorder="1" applyFont="1" applyNumberFormat="1" applyFill="1" applyProtection="1">
      <alignment horizontal="right"/>
    </xf>
    <xf xxid="85" numFmtId="172" fontId="3" fillId="2" borderId="0" xfId="0" applyAlignment="1" applyBorder="1" applyFont="1" applyNumberFormat="1" applyFill="1" applyProtection="1">
      <alignment horizontal="right"/>
    </xf>
    <xf xxid="86" numFmtId="0" fontId="3" fillId="2" borderId="0" xfId="0" applyAlignment="1" applyBorder="1" applyFont="1" applyNumberFormat="1" applyFill="1" applyProtection="1">
      <alignment horizontal="right"/>
    </xf>
    <xf xxid="87" numFmtId="0" fontId="2" fillId="2" borderId="0" xfId="0" applyAlignment="1" applyBorder="1" applyFont="1" applyNumberFormat="1" applyFill="1" applyProtection="1">
      <alignment horizontal="right"/>
    </xf>
    <xf xxid="88" numFmtId="172" fontId="3" fillId="33" borderId="16" xfId="0" applyAlignment="1" applyBorder="1" applyFont="1" applyNumberFormat="1" applyFill="1" applyProtection="1">
      <alignment horizontal="right"/>
    </xf>
    <xf xxid="89" numFmtId="172" fontId="3" fillId="33" borderId="0" xfId="0" applyAlignment="1" applyBorder="1" applyFont="1" applyNumberFormat="1" applyFill="1" applyProtection="1">
      <alignment horizontal="right"/>
    </xf>
    <xf xxid="90" numFmtId="0" fontId="3" fillId="33" borderId="0" xfId="0" applyAlignment="1" applyBorder="1" applyFont="1" applyNumberFormat="1" applyFill="1" applyProtection="1">
      <alignment horizontal="right"/>
    </xf>
    <xf xxid="91" numFmtId="0" fontId="2" fillId="33" borderId="0" xfId="0" applyAlignment="1" applyBorder="1" applyFont="1" applyNumberFormat="1" applyFill="1" applyProtection="1">
      <alignment horizontal="right"/>
    </xf>
    <xf xxid="92" numFmtId="0" fontId="11" fillId="2" borderId="0" xfId="0" applyAlignment="1" applyBorder="1" applyFont="1" applyNumberFormat="1" applyFill="1" applyProtection="1">
      <alignment horizontal="center" vertical="top"/>
    </xf>
    <xf xxid="93" numFmtId="0" fontId="12" fillId="2" borderId="0" xfId="0" applyAlignment="1" applyBorder="1" applyFont="1" applyNumberFormat="1" applyFill="1" applyProtection="1">
      <alignment horizontal="center" vertical="top"/>
    </xf>
    <xf xxid="94" numFmtId="172" fontId="3" fillId="33" borderId="17" xfId="0" applyAlignment="1" applyBorder="1" applyFont="1" applyNumberFormat="1" applyFill="1" applyProtection="1">
      <alignment horizontal="right"/>
    </xf>
    <xf xxid="95" numFmtId="172" fontId="3" fillId="33" borderId="18" xfId="0" applyAlignment="1" applyBorder="1" applyFont="1" applyNumberFormat="1" applyFill="1" applyProtection="1">
      <alignment horizontal="right"/>
    </xf>
    <xf xxid="96" numFmtId="0" fontId="3" fillId="33" borderId="18" xfId="0" applyAlignment="1" applyBorder="1" applyFont="1" applyNumberFormat="1" applyFill="1" applyProtection="1">
      <alignment horizontal="right"/>
    </xf>
    <xf xxid="97" numFmtId="0" fontId="2" fillId="33" borderId="18" xfId="0" applyAlignment="1" applyBorder="1" applyFont="1" applyNumberFormat="1" applyFill="1" applyProtection="1">
      <alignment horizontal="right"/>
    </xf>
    <xf xxid="98" numFmtId="0" fontId="3" fillId="2" borderId="19" xfId="0" applyAlignment="1" applyBorder="1" applyFont="1" applyNumberFormat="1" applyFill="1" applyProtection="1"/>
    <xf xxid="99" numFmtId="0" fontId="5" fillId="2" borderId="19" xfId="0" applyAlignment="1" applyBorder="1" applyFont="1" applyNumberFormat="1" applyFill="1" applyProtection="1"/>
    <xf xxid="100" numFmtId="172" fontId="3" fillId="2" borderId="20" xfId="0" applyAlignment="1" applyBorder="1" applyFont="1" applyNumberFormat="1" applyFill="1" applyProtection="1">
      <alignment horizontal="right"/>
    </xf>
    <xf xxid="101" numFmtId="172" fontId="3" fillId="2" borderId="19" xfId="0" applyAlignment="1" applyBorder="1" applyFont="1" applyNumberFormat="1" applyFill="1" applyProtection="1">
      <alignment horizontal="right"/>
    </xf>
    <xf xxid="102" numFmtId="0" fontId="3" fillId="2" borderId="19" xfId="0" applyAlignment="1" applyBorder="1" applyFont="1" applyNumberFormat="1" applyFill="1" applyProtection="1">
      <alignment horizontal="right"/>
    </xf>
    <xf xxid="103" numFmtId="0" fontId="2" fillId="2" borderId="19" xfId="0" applyAlignment="1" applyBorder="1" applyFont="1" applyNumberFormat="1" applyFill="1" applyProtection="1">
      <alignment horizontal="right"/>
    </xf>
    <xf xxid="104" numFmtId="172" fontId="9" fillId="2" borderId="13" xfId="0" applyAlignment="1" applyBorder="1" applyFont="1" applyNumberFormat="1" applyFill="1" applyProtection="1">
      <alignment horizontal="center" vertical="center" wrapText="1"/>
    </xf>
    <xf xxid="105" numFmtId="0" fontId="0" fillId="2" borderId="13" xfId="0" applyAlignment="1" applyBorder="1" applyFont="1" applyNumberFormat="1" applyFill="1" applyProtection="1">
      <alignment horizontal="center" vertical="center" wrapText="1"/>
    </xf>
    <xf xxid="106" numFmtId="0" fontId="0" fillId="2" borderId="21" xfId="0" applyAlignment="1" applyBorder="1" applyFont="1" applyNumberFormat="1" applyFill="1" applyProtection="1">
      <alignment horizontal="center" vertical="center" wrapText="1"/>
    </xf>
    <xf xxid="107" numFmtId="0" fontId="16" fillId="2" borderId="0" xfId="0" applyAlignment="1" applyBorder="1" applyFont="1" applyNumberFormat="1" applyFill="1" applyProtection="1">
      <alignment horizontal="left" vertical="top" wrapText="1"/>
    </xf>
    <xf xxid="108" numFmtId="0" fontId="0" fillId="2" borderId="0" xfId="0" applyAlignment="1" applyBorder="1" applyFont="1" applyNumberFormat="1" applyFill="1" applyProtection="1">
      <alignment vertical="top"/>
    </xf>
    <xf xxid="109" numFmtId="172" fontId="9" fillId="2" borderId="22" xfId="0" applyAlignment="1" applyBorder="1" applyFont="1" applyNumberFormat="1" applyFill="1" applyProtection="1">
      <alignment horizontal="center" vertical="center" wrapText="1"/>
    </xf>
    <xf xxid="110" numFmtId="0" fontId="16" fillId="2" borderId="15" xfId="0" applyAlignment="1" applyBorder="1" applyFont="1" applyNumberFormat="1" applyFill="1" applyProtection="1">
      <alignment horizontal="left" wrapText="1"/>
    </xf>
    <xf xxid="111" numFmtId="0" fontId="17" fillId="2" borderId="15" xfId="0" applyAlignment="1" applyBorder="1" applyFont="1" applyNumberFormat="1" applyFill="1" applyProtection="1">
      <alignment horizontal="left" wrapText="1"/>
    </xf>
    <xf xxid="112" numFmtId="0" fontId="9" fillId="2" borderId="0" xfId="0" applyAlignment="1" applyBorder="1" applyFont="1" applyNumberFormat="1" applyFill="1" applyProtection="1">
      <alignment horizontal="center"/>
    </xf>
    <xf xxid="113" numFmtId="172" fontId="16" fillId="2" borderId="0" xfId="0" applyAlignment="1" applyBorder="1" applyFont="1" applyNumberFormat="1" applyFill="1" applyProtection="1">
      <alignment horizontal="right"/>
    </xf>
    <xf xxid="114" numFmtId="0" fontId="9" fillId="2" borderId="21" xfId="0" applyAlignment="1" applyBorder="1" applyFont="1" applyNumberFormat="1" applyFill="1" applyProtection="1">
      <alignment horizontal="center" vertical="center" wrapText="1"/>
    </xf>
    <xf xxid="115" numFmtId="172" fontId="9" fillId="2" borderId="12" xfId="0" applyAlignment="1" applyBorder="1" applyFont="1" applyNumberFormat="1" applyFill="1" applyProtection="1">
      <alignment horizontal="center" vertical="center" wrapText="1"/>
    </xf>
    <xf xxid="116" numFmtId="0" fontId="9" fillId="2" borderId="23" xfId="0" applyAlignment="1" applyBorder="1" applyFont="1" applyNumberFormat="1" applyFill="1" applyProtection="1">
      <alignment horizontal="center" vertical="center" wrapText="1"/>
    </xf>
    <xf xxid="117" numFmtId="0" fontId="9" fillId="2" borderId="12" xfId="0" applyAlignment="1" applyBorder="1" applyFont="1" applyNumberFormat="1" applyFill="1" applyProtection="1">
      <alignment horizontal="center" vertical="center" wrapText="1"/>
    </xf>
    <xf xxid="118" numFmtId="0" fontId="0" fillId="2" borderId="17" xfId="0" applyAlignment="1" applyBorder="1" applyFont="1" applyNumberFormat="1" applyFill="1" applyProtection="1">
      <alignment horizontal="center" vertical="center" wrapText="1"/>
    </xf>
    <xf xxid="119" numFmtId="0" fontId="0" fillId="2" borderId="0" xfId="0"/>
    <xf xxid="120" numFmtId="49" fontId="2" fillId="2" borderId="0" xfId="0" applyAlignment="1" applyBorder="1" applyFont="1" applyNumberFormat="1" applyFill="1" applyProtection="1"/>
    <xf xxid="121" numFmtId="49" fontId="5" fillId="2" borderId="0" xfId="0" applyAlignment="1" applyBorder="1" applyFont="1" applyNumberFormat="1" applyFill="1" applyProtection="1"/>
    <xf xxid="122" numFmtId="49" fontId="16" fillId="2" borderId="0" xfId="0" applyAlignment="1" applyBorder="1" applyFont="1" applyNumberFormat="1" applyFill="1" applyProtection="1"/>
    <xf xxid="123" numFmtId="179" fontId="2" fillId="2" borderId="0" xfId="0" applyAlignment="1" applyBorder="1" applyFont="1" applyNumberFormat="1" applyFill="1" applyProtection="1"/>
    <xf xxid="124" numFmtId="179" fontId="35" fillId="2" borderId="0" xfId="0" applyAlignment="1" applyBorder="1" applyFont="1" applyNumberFormat="1" applyFill="1" applyProtection="1"/>
    <xf xxid="125" numFmtId="179" fontId="36" fillId="2" borderId="0" xfId="0" applyAlignment="1" applyBorder="1" applyFont="1" applyNumberFormat="1" applyFill="1" applyProtection="1"/>
    <xf xxid="126" numFmtId="180" fontId="2" fillId="2" borderId="0" xfId="0" applyAlignment="1" applyBorder="1" applyFont="1" applyNumberFormat="1" applyFill="1" applyProtection="1"/>
    <xf xxid="127" numFmtId="180" fontId="35" fillId="2" borderId="0" xfId="0" applyAlignment="1" applyBorder="1" applyFont="1" applyNumberFormat="1" applyFill="1" applyProtection="1"/>
    <xf xxid="128" numFmtId="180" fontId="36" fillId="2" borderId="0" xfId="0" applyAlignment="1" applyBorder="1" applyFont="1" applyNumberFormat="1" applyFill="1" applyProtection="1"/>
    <xf xxid="129" numFmtId="49" fontId="3" fillId="2" borderId="0" xfId="0" applyAlignment="1" applyBorder="1" applyFont="1" applyNumberFormat="1" applyFill="1" applyProtection="1">
      <alignment horizontal="right"/>
    </xf>
    <xf xxid="130" numFmtId="0" fontId="37" fillId="2" borderId="0" xfId="0" applyAlignment="1" applyBorder="1" applyFont="1" applyNumberFormat="1" applyFill="1" applyProtection="1"/>
    <xf xxid="131" numFmtId="0" fontId="37" fillId="33" borderId="0" xfId="0" applyAlignment="1" applyBorder="1" applyFont="1" applyNumberFormat="1" applyFill="1" applyProtection="1"/>
    <xf xxid="132" numFmtId="0" fontId="37" fillId="2" borderId="19" xfId="0" applyAlignment="1" applyBorder="1" applyFont="1" applyNumberFormat="1" applyFill="1" applyProtection="1"/>
    <xf xxid="133" numFmtId="0" fontId="38" fillId="2" borderId="0" xfId="0" applyAlignment="1" applyBorder="1" applyFont="1" applyNumberFormat="1" applyFill="1" applyProtection="1"/>
    <xf xxid="134" numFmtId="0" fontId="38" fillId="33" borderId="0" xfId="0" applyAlignment="1" applyBorder="1" applyFont="1" applyNumberFormat="1" applyFill="1" applyProtection="1"/>
    <xf xxid="135" numFmtId="0" fontId="38" fillId="2" borderId="19" xfId="0" applyAlignment="1" applyBorder="1" applyFont="1" applyNumberFormat="1" applyFill="1" applyProtection="1"/>
    <xf xxid="136" numFmtId="0" fontId="35" fillId="2" borderId="0" xfId="0" applyAlignment="1" applyBorder="1" applyFont="1" applyNumberFormat="1" applyFill="1" applyProtection="1"/>
    <xf xxid="137" numFmtId="0" fontId="35" fillId="33" borderId="0" xfId="0" applyAlignment="1" applyBorder="1" applyFont="1" applyNumberFormat="1" applyFill="1" applyProtection="1"/>
    <xf xxid="138" numFmtId="0" fontId="35" fillId="2" borderId="19" xfId="0" applyAlignment="1" applyBorder="1" applyFont="1" applyNumberFormat="1" applyFill="1" applyProtection="1"/>
    <xf xxid="139" numFmtId="0" fontId="39" fillId="2" borderId="0" xfId="0" applyAlignment="1" applyBorder="1" applyFont="1" applyNumberFormat="1" applyFill="1" applyProtection="1"/>
    <xf xxid="140" numFmtId="0" fontId="39" fillId="33" borderId="0" xfId="0" applyAlignment="1" applyBorder="1" applyFont="1" applyNumberFormat="1" applyFill="1" applyProtection="1"/>
    <xf xxid="141" numFmtId="0" fontId="39" fillId="2" borderId="19" xfId="0" applyAlignment="1" applyBorder="1" applyFont="1" applyNumberFormat="1" applyFill="1" applyProtection="1"/>
    <xf xxid="142" numFmtId="181" fontId="3" fillId="2" borderId="16" xfId="0" applyAlignment="1" applyBorder="1" applyFont="1" applyNumberFormat="1" applyFill="1" applyProtection="1">
      <alignment horizontal="right"/>
    </xf>
    <xf xxid="143" numFmtId="181" fontId="3" fillId="33" borderId="16" xfId="0" applyAlignment="1" applyBorder="1" applyFont="1" applyNumberFormat="1" applyFill="1" applyProtection="1">
      <alignment horizontal="right"/>
    </xf>
    <xf xxid="144" numFmtId="181" fontId="40" fillId="2" borderId="16" xfId="0" applyAlignment="1" applyBorder="1" applyFont="1" applyNumberFormat="1" applyFill="1" applyProtection="1">
      <alignment horizontal="right"/>
    </xf>
    <xf xxid="145" numFmtId="181" fontId="40" fillId="33" borderId="16" xfId="0" applyAlignment="1" applyBorder="1" applyFont="1" applyNumberFormat="1" applyFill="1" applyProtection="1">
      <alignment horizontal="right"/>
    </xf>
    <xf xxid="146" numFmtId="181" fontId="3" fillId="2" borderId="20" xfId="0" applyAlignment="1" applyBorder="1" applyFont="1" applyNumberFormat="1" applyFill="1" applyProtection="1">
      <alignment horizontal="right"/>
    </xf>
    <xf xxid="147" numFmtId="181" fontId="40" fillId="2" borderId="20" xfId="0" applyAlignment="1" applyBorder="1" applyFont="1" applyNumberFormat="1" applyFill="1" applyProtection="1">
      <alignment horizontal="right"/>
    </xf>
    <xf xxid="148" numFmtId="181" fontId="3" fillId="33" borderId="17" xfId="0" applyAlignment="1" applyBorder="1" applyFont="1" applyNumberFormat="1" applyFill="1" applyProtection="1">
      <alignment horizontal="right"/>
    </xf>
    <xf xxid="149" numFmtId="181" fontId="40" fillId="33" borderId="17" xfId="0" applyAlignment="1" applyBorder="1" applyFont="1" applyNumberFormat="1" applyFill="1" applyProtection="1">
      <alignment horizontal="right"/>
    </xf>
    <xf xxid="150" numFmtId="181" fontId="3" fillId="2" borderId="0" xfId="0" applyAlignment="1" applyBorder="1" applyFont="1" applyNumberFormat="1" applyFill="1" applyProtection="1">
      <alignment horizontal="right"/>
    </xf>
    <xf xxid="151" numFmtId="181" fontId="3" fillId="33" borderId="0" xfId="0" applyAlignment="1" applyBorder="1" applyFont="1" applyNumberFormat="1" applyFill="1" applyProtection="1">
      <alignment horizontal="right"/>
    </xf>
    <xf xxid="152" numFmtId="181" fontId="40" fillId="2" borderId="0" xfId="0" applyAlignment="1" applyBorder="1" applyFont="1" applyNumberFormat="1" applyFill="1" applyProtection="1">
      <alignment horizontal="right"/>
    </xf>
    <xf xxid="153" numFmtId="181" fontId="40" fillId="33" borderId="0" xfId="0" applyAlignment="1" applyBorder="1" applyFont="1" applyNumberFormat="1" applyFill="1" applyProtection="1">
      <alignment horizontal="right"/>
    </xf>
    <xf xxid="154" numFmtId="181" fontId="3" fillId="2" borderId="19" xfId="0" applyAlignment="1" applyBorder="1" applyFont="1" applyNumberFormat="1" applyFill="1" applyProtection="1">
      <alignment horizontal="right"/>
    </xf>
    <xf xxid="155" numFmtId="181" fontId="40" fillId="2" borderId="19" xfId="0" applyAlignment="1" applyBorder="1" applyFont="1" applyNumberFormat="1" applyFill="1" applyProtection="1">
      <alignment horizontal="right"/>
    </xf>
    <xf xxid="156" numFmtId="181" fontId="3" fillId="33" borderId="18" xfId="0" applyAlignment="1" applyBorder="1" applyFont="1" applyNumberFormat="1" applyFill="1" applyProtection="1">
      <alignment horizontal="right"/>
    </xf>
    <xf xxid="157" numFmtId="181" fontId="40" fillId="33" borderId="18" xfId="0" applyAlignment="1" applyBorder="1" applyFont="1" applyNumberFormat="1" applyFill="1" applyProtection="1">
      <alignment horizontal="right"/>
    </xf>
    <xf xxid="158" numFmtId="181" fontId="2" fillId="2" borderId="0" xfId="0" applyAlignment="1" applyBorder="1" applyFont="1" applyNumberFormat="1" applyFill="1" applyProtection="1">
      <alignment horizontal="right"/>
    </xf>
    <xf xxid="159" numFmtId="181" fontId="2" fillId="33" borderId="0" xfId="0" applyAlignment="1" applyBorder="1" applyFont="1" applyNumberFormat="1" applyFill="1" applyProtection="1">
      <alignment horizontal="right"/>
    </xf>
    <xf xxid="160" numFmtId="181" fontId="35" fillId="2" borderId="0" xfId="0" applyAlignment="1" applyBorder="1" applyFont="1" applyNumberFormat="1" applyFill="1" applyProtection="1">
      <alignment horizontal="right"/>
    </xf>
    <xf xxid="161" numFmtId="181" fontId="35" fillId="33" borderId="0" xfId="0" applyAlignment="1" applyBorder="1" applyFont="1" applyNumberFormat="1" applyFill="1" applyProtection="1">
      <alignment horizontal="right"/>
    </xf>
    <xf xxid="162" numFmtId="181" fontId="39" fillId="2" borderId="0" xfId="0" applyAlignment="1" applyBorder="1" applyFont="1" applyNumberFormat="1" applyFill="1" applyProtection="1">
      <alignment horizontal="right"/>
    </xf>
    <xf xxid="163" numFmtId="181" fontId="39" fillId="33" borderId="0" xfId="0" applyAlignment="1" applyBorder="1" applyFont="1" applyNumberFormat="1" applyFill="1" applyProtection="1">
      <alignment horizontal="right"/>
    </xf>
    <xf xxid="164" numFmtId="181" fontId="2" fillId="2" borderId="19" xfId="0" applyAlignment="1" applyBorder="1" applyFont="1" applyNumberFormat="1" applyFill="1" applyProtection="1">
      <alignment horizontal="right"/>
    </xf>
    <xf xxid="165" numFmtId="181" fontId="2" fillId="33" borderId="18" xfId="0" applyAlignment="1" applyBorder="1" applyFont="1" applyNumberFormat="1" applyFill="1" applyProtection="1">
      <alignment horizontal="right"/>
    </xf>
    <xf xxid="166" numFmtId="181" fontId="35" fillId="2" borderId="19" xfId="0" applyAlignment="1" applyBorder="1" applyFont="1" applyNumberFormat="1" applyFill="1" applyProtection="1">
      <alignment horizontal="right"/>
    </xf>
    <xf xxid="167" numFmtId="181" fontId="35" fillId="33" borderId="18" xfId="0" applyAlignment="1" applyBorder="1" applyFont="1" applyNumberFormat="1" applyFill="1" applyProtection="1">
      <alignment horizontal="right"/>
    </xf>
    <xf xxid="168" numFmtId="181" fontId="39" fillId="2" borderId="19" xfId="0" applyAlignment="1" applyBorder="1" applyFont="1" applyNumberFormat="1" applyFill="1" applyProtection="1">
      <alignment horizontal="right"/>
    </xf>
    <xf xxid="169" numFmtId="181" fontId="39" fillId="33" borderId="18" xfId="0" applyAlignment="1" applyBorder="1" applyFont="1" applyNumberFormat="1" applyFill="1" applyProtection="1">
      <alignment horizontal="right"/>
    </xf>
    <xf xxid="170" numFmtId="182" fontId="3" fillId="2" borderId="0" xfId="0" applyAlignment="1" applyBorder="1" applyFont="1" applyNumberFormat="1" applyFill="1" applyProtection="1">
      <alignment horizontal="right"/>
    </xf>
    <xf xxid="171" numFmtId="182" fontId="3" fillId="33" borderId="0" xfId="0" applyAlignment="1" applyBorder="1" applyFont="1" applyNumberFormat="1" applyFill="1" applyProtection="1">
      <alignment horizontal="right"/>
    </xf>
    <xf xxid="172" numFmtId="182" fontId="3" fillId="2" borderId="19" xfId="0" applyAlignment="1" applyBorder="1" applyFont="1" applyNumberFormat="1" applyFill="1" applyProtection="1">
      <alignment horizontal="right"/>
    </xf>
    <xf xxid="173" numFmtId="182" fontId="3" fillId="33" borderId="18" xfId="0" applyAlignment="1" applyBorder="1" applyFont="1" applyNumberFormat="1" applyFill="1" applyProtection="1">
      <alignment horizontal="right"/>
    </xf>
    <xf xxid="174" numFmtId="182" fontId="40" fillId="2" borderId="0" xfId="0" applyAlignment="1" applyBorder="1" applyFont="1" applyNumberFormat="1" applyFill="1" applyProtection="1">
      <alignment horizontal="right"/>
    </xf>
    <xf xxid="175" numFmtId="182" fontId="40" fillId="33" borderId="0" xfId="0" applyAlignment="1" applyBorder="1" applyFont="1" applyNumberFormat="1" applyFill="1" applyProtection="1">
      <alignment horizontal="right"/>
    </xf>
    <xf xxid="176" numFmtId="182" fontId="40" fillId="2" borderId="19" xfId="0" applyAlignment="1" applyBorder="1" applyFont="1" applyNumberFormat="1" applyFill="1" applyProtection="1">
      <alignment horizontal="right"/>
    </xf>
    <xf xxid="177" numFmtId="182" fontId="40" fillId="33" borderId="18" xfId="0" applyAlignment="1" applyBorder="1" applyFont="1" applyNumberFormat="1" applyFill="1" applyProtection="1">
      <alignment horizontal="right"/>
    </xf>
    <xf xxid="178" numFmtId="183" fontId="3" fillId="2" borderId="0" xfId="0" applyAlignment="1" applyBorder="1" applyFont="1" applyNumberFormat="1" applyFill="1" applyProtection="1">
      <alignment horizontal="right"/>
    </xf>
    <xf xxid="179" numFmtId="183" fontId="3" fillId="33" borderId="0" xfId="0" applyAlignment="1" applyBorder="1" applyFont="1" applyNumberFormat="1" applyFill="1" applyProtection="1">
      <alignment horizontal="right"/>
    </xf>
    <xf xxid="180" numFmtId="183" fontId="3" fillId="2" borderId="19" xfId="0" applyAlignment="1" applyBorder="1" applyFont="1" applyNumberFormat="1" applyFill="1" applyProtection="1">
      <alignment horizontal="right"/>
    </xf>
    <xf xxid="181" numFmtId="183" fontId="40" fillId="2" borderId="0" xfId="0" applyAlignment="1" applyBorder="1" applyFont="1" applyNumberFormat="1" applyFill="1" applyProtection="1">
      <alignment horizontal="right"/>
    </xf>
    <xf xxid="182" numFmtId="183" fontId="40" fillId="33" borderId="0" xfId="0" applyAlignment="1" applyBorder="1" applyFont="1" applyNumberFormat="1" applyFill="1" applyProtection="1">
      <alignment horizontal="right"/>
    </xf>
    <xf xxid="183" numFmtId="183" fontId="40" fillId="2" borderId="19" xfId="0" applyAlignment="1" applyBorder="1" applyFont="1" applyNumberFormat="1" applyFill="1" applyProtection="1">
      <alignment horizontal="right"/>
    </xf>
    <xf xxid="184" numFmtId="183" fontId="3" fillId="33" borderId="18" xfId="0" applyAlignment="1" applyBorder="1" applyFont="1" applyNumberFormat="1" applyFill="1" applyProtection="1">
      <alignment horizontal="right"/>
    </xf>
    <xf xxid="185" numFmtId="183" fontId="40" fillId="33" borderId="18" xfId="0" applyAlignment="1" applyBorder="1" applyFont="1" applyNumberFormat="1" applyFill="1" applyProtection="1">
      <alignment horizontal="right"/>
    </xf>
    <xf xxid="186" numFmtId="184" fontId="3" fillId="2" borderId="16" xfId="0" applyAlignment="1" applyBorder="1" applyFont="1" applyNumberFormat="1" applyFill="1" applyProtection="1">
      <alignment horizontal="right"/>
    </xf>
    <xf xxid="187" numFmtId="184" fontId="40" fillId="2" borderId="16" xfId="0" applyAlignment="1" applyBorder="1" applyFont="1" applyNumberFormat="1" applyFill="1" applyProtection="1">
      <alignment horizontal="right"/>
    </xf>
    <xf xxid="188" numFmtId="184" fontId="3" fillId="2" borderId="0" xfId="0" applyAlignment="1" applyBorder="1" applyFont="1" applyNumberFormat="1" applyFill="1" applyProtection="1">
      <alignment horizontal="right"/>
    </xf>
    <xf xxid="189" numFmtId="184" fontId="40" fillId="2" borderId="0" xfId="0" applyAlignment="1" applyBorder="1" applyFont="1" applyNumberFormat="1" applyFill="1" applyProtection="1">
      <alignment horizontal="right"/>
    </xf>
    <xf xxid="190" numFmtId="184" fontId="2" fillId="2" borderId="0" xfId="0" applyAlignment="1" applyBorder="1" applyFont="1" applyNumberFormat="1" applyFill="1" applyProtection="1">
      <alignment horizontal="right"/>
    </xf>
    <xf xxid="191" numFmtId="184" fontId="35" fillId="2" borderId="0" xfId="0" applyAlignment="1" applyBorder="1" applyFont="1" applyNumberFormat="1" applyFill="1" applyProtection="1">
      <alignment horizontal="right"/>
    </xf>
    <xf xxid="192" numFmtId="184" fontId="39" fillId="2" borderId="0" xfId="0" applyAlignment="1" applyBorder="1" applyFont="1" applyNumberFormat="1" applyFill="1" applyProtection="1">
      <alignment horizontal="right"/>
    </xf>
    <xf xxid="193" numFmtId="185" fontId="3" fillId="2" borderId="0" xfId="0" applyAlignment="1" applyBorder="1" applyFont="1" applyNumberFormat="1" applyFill="1" applyProtection="1">
      <alignment horizontal="right"/>
    </xf>
    <xf xxid="194" numFmtId="185" fontId="40" fillId="2" borderId="0" xfId="0" applyAlignment="1" applyBorder="1" applyFont="1" applyNumberFormat="1" applyFill="1" applyProtection="1">
      <alignment horizontal="right"/>
    </xf>
    <xf xxid="195" numFmtId="186" fontId="3" fillId="2" borderId="0" xfId="0" applyAlignment="1" applyBorder="1" applyFont="1" applyNumberFormat="1" applyFill="1" applyProtection="1">
      <alignment horizontal="right"/>
    </xf>
    <xf xxid="196" numFmtId="186" fontId="40" fillId="2" borderId="0" xfId="0" applyAlignment="1" applyBorder="1" applyFont="1" applyNumberFormat="1" applyFill="1" applyProtection="1">
      <alignment horizontal="right"/>
    </xf>
    <xf xxid="197" numFmtId="187" fontId="3" fillId="2" borderId="0" xfId="0" applyAlignment="1" applyBorder="1" applyFont="1" applyNumberFormat="1" applyFill="1" applyProtection="1">
      <alignment horizontal="right"/>
    </xf>
    <xf xxid="198" numFmtId="187" fontId="40" fillId="2" borderId="0" xfId="0" applyAlignment="1" applyBorder="1" applyFont="1" applyNumberFormat="1" applyFill="1" applyProtection="1">
      <alignment horizontal="right"/>
    </xf>
    <xf xxid="199" numFmtId="188" fontId="3" fillId="2" borderId="0" xfId="0" applyAlignment="1" applyBorder="1" applyFont="1" applyNumberFormat="1" applyFill="1" applyProtection="1">
      <alignment horizontal="right"/>
    </xf>
    <xf xxid="200" numFmtId="188" fontId="40" fillId="2" borderId="0" xfId="0" applyAlignment="1" applyBorder="1" applyFont="1" applyNumberFormat="1" applyFill="1" applyProtection="1">
      <alignment horizontal="right"/>
    </xf>
    <xf xxid="201" numFmtId="49" fontId="16" fillId="2" borderId="0" xfId="0" applyAlignment="1" applyBorder="1" applyFont="1" applyNumberFormat="1" applyFill="1" applyProtection="1">
      <alignment horizontal="right"/>
    </xf>
    <xf xxid="202" numFmtId="0" fontId="5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50"/>
  <sheetViews>
    <sheetView zoomScale="90" zoomScaleNormal="90" view="normal" workbookViewId="0">
      <selection pane="topLeft" activeCell="A2" sqref="A2"/>
    </sheetView>
  </sheetViews>
  <sheetFormatPr customHeight="1" defaultRowHeight="19.5" baseColWidth="0"/>
  <cols>
    <col min="1" max="1" width="45.625" style="3" customWidth="1"/>
    <col min="2" max="2" width="2.875" style="3" customWidth="1"/>
    <col min="3" max="3" width="11.625" style="2" customWidth="1"/>
    <col min="4" max="6" width="12.375" style="2" customWidth="1"/>
    <col min="7" max="7" width="12.375" style="1" customWidth="1"/>
    <col min="8" max="8" width="12.375" style="2" customWidth="1"/>
    <col min="9" max="9" width="12.375" style="1" customWidth="1"/>
    <col min="10" max="11" width="12.375" style="2" customWidth="1"/>
    <col min="12" max="12" width="12.375" style="1" customWidth="1"/>
    <col min="13" max="256" width="9" style="1" customWidth="1"/>
  </cols>
  <sheetData>
    <row r="1" spans="1:12" s="4" customFormat="1" ht="27.95" customHeight="1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4" customFormat="1" ht="9.9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s="3" customFormat="1" ht="20.1" customHeight="1">
      <c r="B3" s="7"/>
      <c r="C3" s="139" t="s">
        <v>9</v>
      </c>
      <c r="D3" s="49"/>
      <c r="E3" s="49"/>
      <c r="F3" s="49"/>
      <c r="G3" s="49"/>
      <c r="H3" s="49"/>
      <c r="I3" s="7"/>
      <c r="J3" s="7"/>
      <c r="K3" s="138" t="s">
        <v>21</v>
      </c>
      <c r="L3" s="50"/>
    </row>
    <row r="4" spans="1:12" s="5" customFormat="1" ht="12.95" customHeight="1">
      <c r="A4" s="13" t="s">
        <v>2</v>
      </c>
      <c r="B4" s="51"/>
      <c r="C4" s="46" t="s">
        <v>0</v>
      </c>
      <c r="D4" s="41"/>
      <c r="E4" s="42"/>
      <c r="F4" s="43"/>
      <c r="G4" s="52" t="s">
        <v>14</v>
      </c>
      <c r="H4" s="13"/>
      <c r="I4" s="41"/>
      <c r="J4" s="41"/>
      <c r="K4" s="42"/>
      <c r="L4" s="54" t="s">
        <v>20</v>
      </c>
    </row>
    <row r="5" spans="1:12" s="5" customFormat="1" ht="35.1" customHeight="1">
      <c r="A5" s="13"/>
      <c r="B5" s="51"/>
      <c r="C5" s="14"/>
      <c r="D5" s="14" t="s">
        <v>12</v>
      </c>
      <c r="E5" s="14" t="s">
        <v>13</v>
      </c>
      <c r="F5" s="15" t="s">
        <v>19</v>
      </c>
      <c r="G5" s="53"/>
      <c r="H5" s="14" t="s">
        <v>15</v>
      </c>
      <c r="I5" s="14" t="s">
        <v>16</v>
      </c>
      <c r="J5" s="15" t="s">
        <v>18</v>
      </c>
      <c r="K5" s="15" t="s">
        <v>17</v>
      </c>
      <c r="L5" s="55"/>
    </row>
    <row r="6" spans="1:12" s="6" customFormat="1" hidden="1">
      <c r="A6" s="8"/>
      <c r="B6" s="8"/>
      <c r="C6" s="9" t="s">
        <v>3</v>
      </c>
      <c r="D6" s="9" t="s">
        <v>4</v>
      </c>
      <c r="E6" s="9" t="s">
        <v>5</v>
      </c>
      <c r="F6" s="9" t="s">
        <v>5</v>
      </c>
      <c r="G6" s="10"/>
      <c r="H6" s="9" t="s">
        <v>6</v>
      </c>
      <c r="I6" s="10"/>
      <c r="J6" s="9" t="s">
        <v>7</v>
      </c>
      <c r="K6" s="9" t="s">
        <v>8</v>
      </c>
      <c r="L6" s="11"/>
    </row>
    <row r="7" spans="1:12" customFormat="1" ht="14.45" customHeight="1">
      <c r="A7" s="70" t="s">
        <v>1</v>
      </c>
      <c r="B7" s="76"/>
      <c r="C7" s="81">
        <v>289104</v>
      </c>
      <c r="D7" s="89">
        <v>-587669</v>
      </c>
      <c r="E7" s="111">
        <v>-67</v>
      </c>
      <c r="F7" s="118">
        <v>69.5</v>
      </c>
      <c r="G7" s="89">
        <v>2876713</v>
      </c>
      <c r="H7" s="89">
        <v>574624</v>
      </c>
      <c r="I7" s="111">
        <v>25</v>
      </c>
      <c r="J7" s="111">
        <v>115.6</v>
      </c>
      <c r="K7" s="111">
        <v>72.9</v>
      </c>
      <c r="L7" s="99">
        <v>3944652</v>
      </c>
    </row>
    <row r="8" spans="1:12" customFormat="1" ht="14.45" customHeight="1">
      <c r="A8" s="70" t="s">
        <v>26</v>
      </c>
      <c r="B8" s="76"/>
      <c r="C8" s="81">
        <v>14587</v>
      </c>
      <c r="D8" s="89">
        <v>3126</v>
      </c>
      <c r="E8" s="111">
        <v>27.3</v>
      </c>
      <c r="F8" s="118">
        <v>133.9</v>
      </c>
      <c r="G8" s="89">
        <v>92995</v>
      </c>
      <c r="H8" s="89">
        <v>6792</v>
      </c>
      <c r="I8" s="111">
        <v>7.9</v>
      </c>
      <c r="J8" s="111">
        <v>116.3</v>
      </c>
      <c r="K8" s="111">
        <v>63.3</v>
      </c>
      <c r="L8" s="99">
        <v>146880</v>
      </c>
    </row>
    <row r="9" spans="1:12" customFormat="1" ht="14.45" customHeight="1">
      <c r="A9" s="71" t="s">
        <v>27</v>
      </c>
      <c r="B9" s="77"/>
      <c r="C9" s="82">
        <v>27668</v>
      </c>
      <c r="D9" s="90">
        <v>-658688</v>
      </c>
      <c r="E9" s="112">
        <v>-96</v>
      </c>
      <c r="F9" s="119">
        <v>11.8</v>
      </c>
      <c r="G9" s="90">
        <v>1478827</v>
      </c>
      <c r="H9" s="90">
        <v>222861</v>
      </c>
      <c r="I9" s="112">
        <v>17.7</v>
      </c>
      <c r="J9" s="112">
        <v>102.7</v>
      </c>
      <c r="K9" s="112">
        <v>66.5</v>
      </c>
      <c r="L9" s="100">
        <v>2223559</v>
      </c>
    </row>
    <row r="10" spans="1:12" customFormat="1" ht="14.45" customHeight="1">
      <c r="A10" s="70" t="s">
        <v>28</v>
      </c>
      <c r="B10" s="76"/>
      <c r="C10" s="81">
        <v>8602</v>
      </c>
      <c r="D10" s="89">
        <v>-346361</v>
      </c>
      <c r="E10" s="111">
        <v>-97.6</v>
      </c>
      <c r="F10" s="118">
        <v>8.5</v>
      </c>
      <c r="G10" s="89">
        <v>788901</v>
      </c>
      <c r="H10" s="89">
        <v>153331</v>
      </c>
      <c r="I10" s="111">
        <v>24.1</v>
      </c>
      <c r="J10" s="111">
        <v>101.9</v>
      </c>
      <c r="K10" s="111">
        <v>61.3</v>
      </c>
      <c r="L10" s="99">
        <v>1286255</v>
      </c>
    </row>
    <row r="11" spans="1:12" customFormat="1" ht="14.45" customHeight="1">
      <c r="A11" s="70" t="s">
        <v>29</v>
      </c>
      <c r="B11" s="76"/>
      <c r="C11" s="81">
        <v>19066</v>
      </c>
      <c r="D11" s="89">
        <v>-312327</v>
      </c>
      <c r="E11" s="111">
        <v>-94.2</v>
      </c>
      <c r="F11" s="118">
        <v>14.2</v>
      </c>
      <c r="G11" s="89">
        <v>689926</v>
      </c>
      <c r="H11" s="89">
        <v>69530</v>
      </c>
      <c r="I11" s="111">
        <v>11.2</v>
      </c>
      <c r="J11" s="111">
        <v>103.7</v>
      </c>
      <c r="K11" s="111">
        <v>73.6</v>
      </c>
      <c r="L11" s="99">
        <v>937304</v>
      </c>
    </row>
    <row r="12" spans="1:12" customFormat="1" ht="14.45" customHeight="1">
      <c r="A12" s="71" t="s">
        <v>30</v>
      </c>
      <c r="B12" s="77"/>
      <c r="C12" s="82">
        <v>5914</v>
      </c>
      <c r="D12" s="90">
        <v>-633</v>
      </c>
      <c r="E12" s="112">
        <v>-9.7</v>
      </c>
      <c r="F12" s="119">
        <v>133.3</v>
      </c>
      <c r="G12" s="90">
        <v>45444</v>
      </c>
      <c r="H12" s="90">
        <v>9478</v>
      </c>
      <c r="I12" s="112">
        <v>26.4</v>
      </c>
      <c r="J12" s="112">
        <v>146.2</v>
      </c>
      <c r="K12" s="112">
        <v>83.1</v>
      </c>
      <c r="L12" s="100">
        <v>54661</v>
      </c>
    </row>
    <row r="13" spans="1:12" customFormat="1" ht="14.45" customHeight="1">
      <c r="A13" s="70" t="s">
        <v>31</v>
      </c>
      <c r="B13" s="76"/>
      <c r="C13" s="81">
        <v>3914</v>
      </c>
      <c r="D13" s="89">
        <v>-830</v>
      </c>
      <c r="E13" s="111">
        <v>-17.5</v>
      </c>
      <c r="F13" s="118">
        <v>147</v>
      </c>
      <c r="G13" s="89">
        <v>29774</v>
      </c>
      <c r="H13" s="89">
        <v>7218</v>
      </c>
      <c r="I13" s="111">
        <v>32</v>
      </c>
      <c r="J13" s="111">
        <v>159.7</v>
      </c>
      <c r="K13" s="111">
        <v>90.8</v>
      </c>
      <c r="L13" s="99">
        <v>32796</v>
      </c>
    </row>
    <row r="14" spans="1:12" customFormat="1" ht="14.45" customHeight="1">
      <c r="A14" s="70" t="s">
        <v>32</v>
      </c>
      <c r="B14" s="76"/>
      <c r="C14" s="81">
        <v>3025</v>
      </c>
      <c r="D14" s="89">
        <v>-164</v>
      </c>
      <c r="E14" s="111">
        <v>-5.1</v>
      </c>
      <c r="F14" s="118">
        <v>136.3</v>
      </c>
      <c r="G14" s="89">
        <v>21102</v>
      </c>
      <c r="H14" s="89">
        <v>4275</v>
      </c>
      <c r="I14" s="111">
        <v>25.4</v>
      </c>
      <c r="J14" s="111">
        <v>135.8</v>
      </c>
      <c r="K14" s="111">
        <v>77.2</v>
      </c>
      <c r="L14" s="99">
        <v>27340</v>
      </c>
    </row>
    <row r="15" spans="1:12" customFormat="1" ht="14.45" customHeight="1">
      <c r="A15" s="71" t="s">
        <v>33</v>
      </c>
      <c r="B15" s="77"/>
      <c r="C15" s="82">
        <v>889</v>
      </c>
      <c r="D15" s="90">
        <v>-666</v>
      </c>
      <c r="E15" s="112">
        <v>-42.8</v>
      </c>
      <c r="F15" s="119">
        <v>200.8</v>
      </c>
      <c r="G15" s="90">
        <v>8671</v>
      </c>
      <c r="H15" s="90">
        <v>2943</v>
      </c>
      <c r="I15" s="112">
        <v>51.4</v>
      </c>
      <c r="J15" s="112">
        <v>279.5</v>
      </c>
      <c r="K15" s="112">
        <v>158.9</v>
      </c>
      <c r="L15" s="100">
        <v>5456</v>
      </c>
    </row>
    <row r="16" spans="1:12" customFormat="1" ht="14.45" customHeight="1">
      <c r="A16" s="70" t="s">
        <v>34</v>
      </c>
      <c r="B16" s="76"/>
      <c r="C16" s="81">
        <v>2000</v>
      </c>
      <c r="D16" s="89">
        <v>197</v>
      </c>
      <c r="E16" s="111">
        <v>10.9</v>
      </c>
      <c r="F16" s="118">
        <v>112.7</v>
      </c>
      <c r="G16" s="89">
        <v>15670</v>
      </c>
      <c r="H16" s="89">
        <v>2260</v>
      </c>
      <c r="I16" s="111">
        <v>16.9</v>
      </c>
      <c r="J16" s="111">
        <v>126</v>
      </c>
      <c r="K16" s="111">
        <v>71.7</v>
      </c>
      <c r="L16" s="99">
        <v>21865</v>
      </c>
    </row>
    <row r="17" spans="1:12" customFormat="1" ht="14.45" customHeight="1">
      <c r="A17" s="70" t="s">
        <v>35</v>
      </c>
      <c r="B17" s="76"/>
      <c r="C17" s="81">
        <v>1671</v>
      </c>
      <c r="D17" s="89">
        <v>248</v>
      </c>
      <c r="E17" s="111">
        <v>17.4</v>
      </c>
      <c r="F17" s="118">
        <v>113</v>
      </c>
      <c r="G17" s="89">
        <v>12924</v>
      </c>
      <c r="H17" s="89">
        <v>1580</v>
      </c>
      <c r="I17" s="111">
        <v>13.9</v>
      </c>
      <c r="J17" s="111">
        <v>124.6</v>
      </c>
      <c r="K17" s="111">
        <v>70.9</v>
      </c>
      <c r="L17" s="99">
        <v>18228</v>
      </c>
    </row>
    <row r="18" spans="1:12" customFormat="1" ht="14.45" customHeight="1">
      <c r="A18" s="71" t="s">
        <v>36</v>
      </c>
      <c r="B18" s="77"/>
      <c r="C18" s="82">
        <v>328</v>
      </c>
      <c r="D18" s="90">
        <v>-51</v>
      </c>
      <c r="E18" s="112">
        <v>-13.4</v>
      </c>
      <c r="F18" s="119">
        <v>111.2</v>
      </c>
      <c r="G18" s="90">
        <v>2746</v>
      </c>
      <c r="H18" s="90">
        <v>680</v>
      </c>
      <c r="I18" s="112">
        <v>32.9</v>
      </c>
      <c r="J18" s="112">
        <v>132.7</v>
      </c>
      <c r="K18" s="112">
        <v>75.5</v>
      </c>
      <c r="L18" s="100">
        <v>3637</v>
      </c>
    </row>
    <row r="19" spans="1:12" customFormat="1" ht="14.45" customHeight="1">
      <c r="A19" s="70" t="s">
        <v>37</v>
      </c>
      <c r="B19" s="76"/>
      <c r="C19" s="81">
        <v>11555</v>
      </c>
      <c r="D19" s="89">
        <v>446</v>
      </c>
      <c r="E19" s="111">
        <v>4</v>
      </c>
      <c r="F19" s="118">
        <v>110.8</v>
      </c>
      <c r="G19" s="89">
        <v>69412</v>
      </c>
      <c r="H19" s="89">
        <v>-15340</v>
      </c>
      <c r="I19" s="111">
        <v>-18.1</v>
      </c>
      <c r="J19" s="111">
        <v>101.6</v>
      </c>
      <c r="K19" s="111">
        <v>57.6</v>
      </c>
      <c r="L19" s="99">
        <v>120449</v>
      </c>
    </row>
    <row r="20" spans="1:12" customFormat="1" ht="14.45" customHeight="1">
      <c r="A20" s="70" t="s">
        <v>38</v>
      </c>
      <c r="B20" s="76"/>
      <c r="C20" s="81">
        <v>65113</v>
      </c>
      <c r="D20" s="89">
        <v>41207</v>
      </c>
      <c r="E20" s="111">
        <v>172.4</v>
      </c>
      <c r="F20" s="118">
        <v>288.7</v>
      </c>
      <c r="G20" s="89">
        <v>398729</v>
      </c>
      <c r="H20" s="89">
        <v>259298</v>
      </c>
      <c r="I20" s="111">
        <v>186</v>
      </c>
      <c r="J20" s="111">
        <v>276.8</v>
      </c>
      <c r="K20" s="111">
        <v>159.4</v>
      </c>
      <c r="L20" s="99">
        <v>250076</v>
      </c>
    </row>
    <row r="21" spans="1:12" customFormat="1" ht="14.45" customHeight="1">
      <c r="A21" s="71" t="s">
        <v>39</v>
      </c>
      <c r="B21" s="77"/>
      <c r="C21" s="82">
        <v>2538</v>
      </c>
      <c r="D21" s="90">
        <v>1701</v>
      </c>
      <c r="E21" s="112">
        <v>203.2</v>
      </c>
      <c r="F21" s="119">
        <v>270</v>
      </c>
      <c r="G21" s="90">
        <v>13769</v>
      </c>
      <c r="H21" s="90">
        <v>7776</v>
      </c>
      <c r="I21" s="112">
        <v>129.7</v>
      </c>
      <c r="J21" s="112">
        <v>232</v>
      </c>
      <c r="K21" s="112">
        <v>133.3</v>
      </c>
      <c r="L21" s="100">
        <v>10329</v>
      </c>
    </row>
    <row r="22" spans="1:12" customFormat="1" ht="14.45" customHeight="1">
      <c r="A22" s="70" t="s">
        <v>40</v>
      </c>
      <c r="B22" s="76"/>
      <c r="C22" s="81">
        <v>5672</v>
      </c>
      <c r="D22" s="89">
        <v>80</v>
      </c>
      <c r="E22" s="111">
        <v>1.4</v>
      </c>
      <c r="F22" s="118">
        <v>98.3</v>
      </c>
      <c r="G22" s="89">
        <v>38048</v>
      </c>
      <c r="H22" s="89">
        <v>-198</v>
      </c>
      <c r="I22" s="111">
        <v>-0.5</v>
      </c>
      <c r="J22" s="111">
        <v>99.9</v>
      </c>
      <c r="K22" s="111">
        <v>56.6</v>
      </c>
      <c r="L22" s="99">
        <v>67198</v>
      </c>
    </row>
    <row r="23" spans="1:12" customFormat="1" ht="14.45" customHeight="1">
      <c r="A23" s="70" t="s">
        <v>41</v>
      </c>
      <c r="B23" s="76"/>
      <c r="C23" s="81">
        <v>3412</v>
      </c>
      <c r="D23" s="89">
        <v>-66</v>
      </c>
      <c r="E23" s="111">
        <v>-1.9</v>
      </c>
      <c r="F23" s="118">
        <v>99.1</v>
      </c>
      <c r="G23" s="89">
        <v>22666</v>
      </c>
      <c r="H23" s="89">
        <v>-554</v>
      </c>
      <c r="I23" s="111">
        <v>-2.4</v>
      </c>
      <c r="J23" s="111">
        <v>99.8</v>
      </c>
      <c r="K23" s="111">
        <v>56.5</v>
      </c>
      <c r="L23" s="99">
        <v>40098</v>
      </c>
    </row>
    <row r="24" spans="1:12" customFormat="1" ht="14.45" customHeight="1">
      <c r="A24" s="71" t="s">
        <v>42</v>
      </c>
      <c r="B24" s="77"/>
      <c r="C24" s="82">
        <v>2260</v>
      </c>
      <c r="D24" s="90">
        <v>146</v>
      </c>
      <c r="E24" s="112">
        <v>6.9</v>
      </c>
      <c r="F24" s="119">
        <v>97.1</v>
      </c>
      <c r="G24" s="90">
        <v>15382</v>
      </c>
      <c r="H24" s="90">
        <v>356</v>
      </c>
      <c r="I24" s="112">
        <v>2.4</v>
      </c>
      <c r="J24" s="112">
        <v>100.2</v>
      </c>
      <c r="K24" s="112">
        <v>56.8</v>
      </c>
      <c r="L24" s="100">
        <v>27100</v>
      </c>
    </row>
    <row r="25" spans="1:12" customFormat="1" ht="14.45" customHeight="1">
      <c r="A25" s="70" t="s">
        <v>43</v>
      </c>
      <c r="B25" s="76"/>
      <c r="C25" s="81">
        <v>466</v>
      </c>
      <c r="D25" s="89">
        <v>158</v>
      </c>
      <c r="E25" s="111">
        <v>51.4</v>
      </c>
      <c r="F25" s="118">
        <v>78.2</v>
      </c>
      <c r="G25" s="89">
        <v>2227</v>
      </c>
      <c r="H25" s="89">
        <v>-1433</v>
      </c>
      <c r="I25" s="111">
        <v>-39.2</v>
      </c>
      <c r="J25" s="111">
        <v>56.8</v>
      </c>
      <c r="K25" s="111">
        <v>32.3</v>
      </c>
      <c r="L25" s="99">
        <v>6902</v>
      </c>
    </row>
    <row r="26" spans="1:12" customFormat="1" ht="14.45" customHeight="1">
      <c r="A26" s="70" t="s">
        <v>44</v>
      </c>
      <c r="B26" s="76"/>
      <c r="C26" s="81">
        <v>137602</v>
      </c>
      <c r="D26" s="89">
        <v>25090</v>
      </c>
      <c r="E26" s="111">
        <v>22.3</v>
      </c>
      <c r="F26" s="118">
        <v>127.1</v>
      </c>
      <c r="G26" s="89">
        <v>487216</v>
      </c>
      <c r="H26" s="89">
        <v>83816</v>
      </c>
      <c r="I26" s="111">
        <v>20.8</v>
      </c>
      <c r="J26" s="111">
        <v>113.1</v>
      </c>
      <c r="K26" s="111">
        <v>74.2</v>
      </c>
      <c r="L26" s="99">
        <v>657026</v>
      </c>
    </row>
    <row r="27" spans="1:12" customFormat="1" ht="14.45" customHeight="1" hidden="1">
      <c r="A27" s="71" t="s">
        <v>45</v>
      </c>
      <c r="B27" s="77"/>
      <c r="C27" s="82">
        <v>137602</v>
      </c>
      <c r="D27" s="90">
        <v>25090</v>
      </c>
      <c r="E27" s="112">
        <v>22.3</v>
      </c>
      <c r="F27" s="119">
        <v>127.1</v>
      </c>
      <c r="G27" s="90">
        <v>487216</v>
      </c>
      <c r="H27" s="90">
        <v>91652</v>
      </c>
      <c r="I27" s="112">
        <v>23.2</v>
      </c>
      <c r="J27" s="112">
        <v>113.1</v>
      </c>
      <c r="K27" s="112">
        <v>74.2</v>
      </c>
      <c r="L27" s="100">
        <v>657026</v>
      </c>
    </row>
    <row r="28" spans="1:12" customFormat="1" ht="14.45" customHeight="1" hidden="1">
      <c r="A28" s="70" t="s">
        <v>46</v>
      </c>
      <c r="B28" s="76"/>
      <c r="C28" s="124">
        <v>0</v>
      </c>
      <c r="D28" s="126">
        <v>0</v>
      </c>
      <c r="E28" s="111" t="s">
        <v>47</v>
      </c>
      <c r="F28" s="118" t="s">
        <v>48</v>
      </c>
      <c r="G28" s="126">
        <v>0</v>
      </c>
      <c r="H28" s="89">
        <v>-7835</v>
      </c>
      <c r="I28" s="131">
        <v>0</v>
      </c>
      <c r="J28" s="111" t="s">
        <v>47</v>
      </c>
      <c r="K28" s="111" t="s">
        <v>47</v>
      </c>
      <c r="L28" s="129">
        <v>0</v>
      </c>
    </row>
    <row r="29" spans="1:12" customFormat="1" ht="14.45" customHeight="1">
      <c r="A29" s="71" t="s">
        <v>49</v>
      </c>
      <c r="B29" s="77"/>
      <c r="C29" s="82">
        <v>6061</v>
      </c>
      <c r="D29" s="90">
        <v>-760</v>
      </c>
      <c r="E29" s="112">
        <v>-11.1</v>
      </c>
      <c r="F29" s="119">
        <v>85.4</v>
      </c>
      <c r="G29" s="90">
        <v>40879</v>
      </c>
      <c r="H29" s="90">
        <v>-4175</v>
      </c>
      <c r="I29" s="112">
        <v>-9.3</v>
      </c>
      <c r="J29" s="112">
        <v>84.3</v>
      </c>
      <c r="K29" s="112">
        <v>22.9</v>
      </c>
      <c r="L29" s="100">
        <v>178425</v>
      </c>
    </row>
    <row r="30" spans="1:12" customFormat="1" ht="14.45" customHeight="1">
      <c r="A30" s="70" t="s">
        <v>50</v>
      </c>
      <c r="B30" s="76"/>
      <c r="C30" s="81">
        <v>141</v>
      </c>
      <c r="D30" s="89">
        <v>-32</v>
      </c>
      <c r="E30" s="111">
        <v>-18.6</v>
      </c>
      <c r="F30" s="118">
        <v>86.2</v>
      </c>
      <c r="G30" s="89">
        <v>1720</v>
      </c>
      <c r="H30" s="89">
        <v>-522</v>
      </c>
      <c r="I30" s="111">
        <v>-23.3</v>
      </c>
      <c r="J30" s="111">
        <v>88.2</v>
      </c>
      <c r="K30" s="111">
        <v>1.7</v>
      </c>
      <c r="L30" s="99">
        <v>98623</v>
      </c>
    </row>
    <row r="31" spans="1:12" customFormat="1" ht="14.45" customHeight="1">
      <c r="A31" s="70" t="s">
        <v>51</v>
      </c>
      <c r="B31" s="76"/>
      <c r="C31" s="81">
        <v>5920</v>
      </c>
      <c r="D31" s="89">
        <v>-727</v>
      </c>
      <c r="E31" s="111">
        <v>-10.9</v>
      </c>
      <c r="F31" s="118">
        <v>85.4</v>
      </c>
      <c r="G31" s="89">
        <v>39160</v>
      </c>
      <c r="H31" s="89">
        <v>-3654</v>
      </c>
      <c r="I31" s="111">
        <v>-8.5</v>
      </c>
      <c r="J31" s="111">
        <v>84.2</v>
      </c>
      <c r="K31" s="111">
        <v>49.1</v>
      </c>
      <c r="L31" s="99">
        <v>79802</v>
      </c>
    </row>
    <row r="32" spans="1:12" customFormat="1" ht="14.45" customHeight="1">
      <c r="A32" s="71" t="s">
        <v>52</v>
      </c>
      <c r="B32" s="77"/>
      <c r="C32" s="82">
        <v>3676</v>
      </c>
      <c r="D32" s="90">
        <v>-428</v>
      </c>
      <c r="E32" s="112">
        <v>-10.4</v>
      </c>
      <c r="F32" s="119">
        <v>104.1</v>
      </c>
      <c r="G32" s="90">
        <v>102017</v>
      </c>
      <c r="H32" s="90">
        <v>3521</v>
      </c>
      <c r="I32" s="112">
        <v>3.6</v>
      </c>
      <c r="J32" s="112">
        <v>105.8</v>
      </c>
      <c r="K32" s="112">
        <v>103.8</v>
      </c>
      <c r="L32" s="100">
        <v>98305</v>
      </c>
    </row>
    <row r="33" spans="1:12" customFormat="1" ht="14.45" customHeight="1">
      <c r="A33" s="70" t="s">
        <v>53</v>
      </c>
      <c r="B33" s="76"/>
      <c r="C33" s="81">
        <v>747</v>
      </c>
      <c r="D33" s="89">
        <v>42</v>
      </c>
      <c r="E33" s="111">
        <v>6</v>
      </c>
      <c r="F33" s="118">
        <v>103</v>
      </c>
      <c r="G33" s="89">
        <v>66140</v>
      </c>
      <c r="H33" s="89">
        <v>-5</v>
      </c>
      <c r="I33" s="133">
        <v>0</v>
      </c>
      <c r="J33" s="111">
        <v>101</v>
      </c>
      <c r="K33" s="111">
        <v>97</v>
      </c>
      <c r="L33" s="99">
        <v>68171</v>
      </c>
    </row>
    <row r="34" spans="1:12" customFormat="1" ht="14.45" customHeight="1">
      <c r="A34" s="70" t="s">
        <v>54</v>
      </c>
      <c r="B34" s="76"/>
      <c r="C34" s="81">
        <v>1749</v>
      </c>
      <c r="D34" s="89">
        <v>284</v>
      </c>
      <c r="E34" s="111">
        <v>19.4</v>
      </c>
      <c r="F34" s="118">
        <v>128.7</v>
      </c>
      <c r="G34" s="89">
        <v>9766</v>
      </c>
      <c r="H34" s="89">
        <v>702</v>
      </c>
      <c r="I34" s="111">
        <v>7.7</v>
      </c>
      <c r="J34" s="111">
        <v>112</v>
      </c>
      <c r="K34" s="111">
        <v>62.1</v>
      </c>
      <c r="L34" s="99">
        <v>15733</v>
      </c>
    </row>
    <row r="35" spans="1:12" customFormat="1" ht="14.45" customHeight="1">
      <c r="A35" s="71" t="s">
        <v>55</v>
      </c>
      <c r="B35" s="77"/>
      <c r="C35" s="82">
        <v>3185</v>
      </c>
      <c r="D35" s="90">
        <v>524</v>
      </c>
      <c r="E35" s="112">
        <v>19.7</v>
      </c>
      <c r="F35" s="119">
        <v>139.9</v>
      </c>
      <c r="G35" s="90">
        <v>13527</v>
      </c>
      <c r="H35" s="90">
        <v>939</v>
      </c>
      <c r="I35" s="112">
        <v>7.5</v>
      </c>
      <c r="J35" s="112">
        <v>129.6</v>
      </c>
      <c r="K35" s="112">
        <v>79</v>
      </c>
      <c r="L35" s="100">
        <v>17117</v>
      </c>
    </row>
    <row r="36" spans="1:12" customFormat="1" ht="14.45" customHeight="1">
      <c r="A36" s="70" t="s">
        <v>56</v>
      </c>
      <c r="B36" s="76"/>
      <c r="C36" s="81">
        <v>149</v>
      </c>
      <c r="D36" s="89">
        <v>-37</v>
      </c>
      <c r="E36" s="111">
        <v>-19.8</v>
      </c>
      <c r="F36" s="118">
        <v>96.8</v>
      </c>
      <c r="G36" s="89">
        <v>1308</v>
      </c>
      <c r="H36" s="89">
        <v>50</v>
      </c>
      <c r="I36" s="111">
        <v>4</v>
      </c>
      <c r="J36" s="111">
        <v>120.3</v>
      </c>
      <c r="K36" s="111">
        <v>69.1</v>
      </c>
      <c r="L36" s="99">
        <v>1894</v>
      </c>
    </row>
    <row r="37" spans="1:12" customFormat="1" ht="14.45" customHeight="1">
      <c r="A37" s="70" t="s">
        <v>57</v>
      </c>
      <c r="B37" s="76"/>
      <c r="C37" s="81">
        <v>164</v>
      </c>
      <c r="D37" s="89">
        <v>71</v>
      </c>
      <c r="E37" s="111">
        <v>76.8</v>
      </c>
      <c r="F37" s="118">
        <v>239.5</v>
      </c>
      <c r="G37" s="89">
        <v>1027</v>
      </c>
      <c r="H37" s="89">
        <v>190</v>
      </c>
      <c r="I37" s="111">
        <v>22.7</v>
      </c>
      <c r="J37" s="111">
        <v>121.8</v>
      </c>
      <c r="K37" s="111">
        <v>68.2</v>
      </c>
      <c r="L37" s="99">
        <v>1506</v>
      </c>
    </row>
    <row r="38" spans="1:12" customFormat="1" ht="14.45" customHeight="1" hidden="1">
      <c r="A38" s="70" t="s">
        <v>58</v>
      </c>
      <c r="B38" s="76"/>
      <c r="C38" s="124">
        <v>0</v>
      </c>
      <c r="D38" s="126">
        <v>0</v>
      </c>
      <c r="E38" s="111" t="s">
        <v>47</v>
      </c>
      <c r="F38" s="118" t="s">
        <v>48</v>
      </c>
      <c r="G38" s="135">
        <v>0</v>
      </c>
      <c r="H38" s="135">
        <v>0</v>
      </c>
      <c r="I38" s="111" t="s">
        <v>47</v>
      </c>
      <c r="J38" s="111" t="s">
        <v>47</v>
      </c>
      <c r="K38" s="111" t="s">
        <v>47</v>
      </c>
      <c r="L38" s="129">
        <v>0</v>
      </c>
    </row>
    <row r="39" spans="1:12" customFormat="1" ht="14.45" customHeight="1" thickBot="1">
      <c r="A39" s="71" t="s">
        <v>59</v>
      </c>
      <c r="B39" s="77"/>
      <c r="C39" s="82">
        <v>2260</v>
      </c>
      <c r="D39" s="90">
        <v>146</v>
      </c>
      <c r="E39" s="112">
        <v>6.9</v>
      </c>
      <c r="F39" s="119">
        <v>107.5</v>
      </c>
      <c r="G39" s="90">
        <v>15382</v>
      </c>
      <c r="H39" s="90">
        <v>352</v>
      </c>
      <c r="I39" s="112">
        <v>2.3</v>
      </c>
      <c r="J39" s="112">
        <v>103</v>
      </c>
      <c r="K39" s="112">
        <v>58.2</v>
      </c>
      <c r="L39" s="100">
        <v>26421</v>
      </c>
    </row>
    <row r="40" spans="1:12" customFormat="1" ht="14.45" customHeight="1" thickTop="1">
      <c r="A40" s="72" t="s">
        <v>60</v>
      </c>
      <c r="B40" s="78"/>
      <c r="C40" s="84">
        <v>5001</v>
      </c>
      <c r="D40" s="92">
        <v>-820</v>
      </c>
      <c r="E40" s="113">
        <v>-14.1</v>
      </c>
      <c r="F40" s="120">
        <v>52.6</v>
      </c>
      <c r="G40" s="92">
        <v>27502</v>
      </c>
      <c r="H40" s="92">
        <v>-2021</v>
      </c>
      <c r="I40" s="113">
        <v>-6.8</v>
      </c>
      <c r="J40" s="113">
        <v>44.6</v>
      </c>
      <c r="K40" s="113">
        <v>23.6</v>
      </c>
      <c r="L40" s="105">
        <v>116327</v>
      </c>
    </row>
    <row r="41" spans="1:12" customFormat="1" ht="14.45" customHeight="1">
      <c r="A41" s="70" t="s">
        <v>61</v>
      </c>
      <c r="B41" s="76"/>
      <c r="C41" s="124">
        <v>0</v>
      </c>
      <c r="D41" s="126">
        <v>0</v>
      </c>
      <c r="E41" s="111" t="s">
        <v>47</v>
      </c>
      <c r="F41" s="137">
        <v>0</v>
      </c>
      <c r="G41" s="126">
        <v>0</v>
      </c>
      <c r="H41" s="126">
        <v>0</v>
      </c>
      <c r="I41" s="111" t="s">
        <v>47</v>
      </c>
      <c r="J41" s="131">
        <v>0</v>
      </c>
      <c r="K41" s="131">
        <v>0</v>
      </c>
      <c r="L41" s="99">
        <v>27328</v>
      </c>
    </row>
    <row r="42" spans="1:12" customFormat="1" ht="14.45" customHeight="1">
      <c r="A42" s="71" t="s">
        <v>62</v>
      </c>
      <c r="B42" s="77"/>
      <c r="C42" s="86">
        <v>5001</v>
      </c>
      <c r="D42" s="94">
        <v>-820</v>
      </c>
      <c r="E42" s="114">
        <v>-14.1</v>
      </c>
      <c r="F42" s="122">
        <v>65.4</v>
      </c>
      <c r="G42" s="94">
        <v>27502</v>
      </c>
      <c r="H42" s="94">
        <v>-2021</v>
      </c>
      <c r="I42" s="114">
        <v>-6.8</v>
      </c>
      <c r="J42" s="114">
        <v>55.6</v>
      </c>
      <c r="K42" s="114">
        <v>30.9</v>
      </c>
      <c r="L42" s="106">
        <v>88999</v>
      </c>
    </row>
    <row r="43" spans="1:12" s="3" customFormat="1" ht="14.1" customHeight="1">
      <c r="A43" s="47" t="str">
        <f>CONCATENATE(A47,B47,TEXT(C47,"#,###,###,##0"),D47,TEXT(E47,"###,###,###,##0"),F47)</f>
        <v>說明：1.遺產及贈與稅實物抵繳金額7月份計154百萬元，累計1-7月實物抵繳金額共為715百萬元。</v>
      </c>
      <c r="B43" s="48"/>
      <c r="C43" s="48"/>
      <c r="D43" s="48"/>
      <c r="E43" s="48"/>
      <c r="F43" s="48"/>
      <c r="G43" s="48"/>
      <c r="H43" s="48"/>
      <c r="I43" s="48"/>
      <c r="J43" s="48"/>
      <c r="K43" s="16"/>
      <c r="L43" s="17"/>
    </row>
    <row r="44" spans="1:12" s="3" customFormat="1" ht="14.1" customHeight="1">
      <c r="A44" s="44" t="str">
        <f>CONCATENATE("　　　",A48)</f>
        <v>　　　2.115年度中央政府總預算案尚未三讀通過，暫以預算案數列計，並依各稅目特性及近年趨勢拆計本月分配預算數。</v>
      </c>
      <c r="B44" s="44"/>
      <c r="C44" s="44"/>
      <c r="D44" s="44"/>
      <c r="E44" s="44"/>
      <c r="F44" s="44"/>
      <c r="G44" s="44"/>
      <c r="H44" s="44"/>
      <c r="I44" s="44"/>
      <c r="J44" s="44"/>
      <c r="K44" s="45"/>
      <c r="L44" s="45"/>
    </row>
    <row r="46" spans="1:1">
      <c r="A46" s="7"/>
    </row>
    <row r="47" spans="1:6" hidden="1">
      <c r="A47" s="12" t="s">
        <v>11</v>
      </c>
      <c r="B47" s="12" t="s">
        <v>23</v>
      </c>
      <c r="C47" s="62">
        <v>154</v>
      </c>
      <c r="D47" s="59" t="s">
        <v>24</v>
      </c>
      <c r="E47" s="65">
        <v>715</v>
      </c>
      <c r="F47" s="59" t="s">
        <v>25</v>
      </c>
    </row>
    <row r="48" spans="1:1" hidden="1">
      <c r="A48" s="12" t="s">
        <v>10</v>
      </c>
    </row>
    <row r="49" spans="1:1">
      <c r="A49" s="12"/>
    </row>
    <row r="50" spans="1:1">
      <c r="A50" s="12"/>
    </row>
  </sheetData>
  <mergeCells count="12">
    <mergeCell ref="L4:L5"/>
    <mergeCell ref="I4:K4"/>
    <mergeCell ref="D4:F4"/>
    <mergeCell ref="A44:L44"/>
    <mergeCell ref="A1:L1"/>
    <mergeCell ref="A4:A5"/>
    <mergeCell ref="C4:C5"/>
    <mergeCell ref="A43:J43"/>
    <mergeCell ref="C3:H3"/>
    <mergeCell ref="K3:L3"/>
    <mergeCell ref="B4:B5"/>
    <mergeCell ref="G4:G5"/>
  </mergeCells>
  <printOptions horizontalCentered="1"/>
  <pageMargins left="0.31496062992125984" right="0.31496062992125984" top="0.55118110236220474" bottom="0.39370078740157483" header="0.31496062992125984" footer="0.31496062992125984"/>
  <pageSetup paperSize="9" scale="81" orientation="landscape" horizontalDpi="65532"/>
</worksheet>
</file>

<file path=docProps/app.xml><?xml version="1.0" encoding="utf-8"?>
<Properties xmlns="http://schemas.openxmlformats.org/officeDocument/2006/extended-properties">
  <Application>Microsoft Excel</Application>
  <Company>user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chiachi wang</cp:lastModifiedBy>
  <dcterms:created xsi:type="dcterms:W3CDTF">2002-05-07T06:46:57Z</dcterms:created>
  <dcterms:modified xsi:type="dcterms:W3CDTF">2026-01-30T01:21:28Z</dcterms:modified>
  <cp:lastPrinted>2025-01-23T06:49:29Z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